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chaelcohen5\Desktop\"/>
    </mc:Choice>
  </mc:AlternateContent>
  <bookViews>
    <workbookView xWindow="0" yWindow="0" windowWidth="28800" windowHeight="13720" tabRatio="500"/>
  </bookViews>
  <sheets>
    <sheet name="Dog Park Cost Estimate" sheetId="1" r:id="rId1"/>
    <sheet name="Sheet2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3" i="1"/>
  <c r="D18" i="2"/>
</calcChain>
</file>

<file path=xl/sharedStrings.xml><?xml version="1.0" encoding="utf-8"?>
<sst xmlns="http://schemas.openxmlformats.org/spreadsheetml/2006/main" count="123" uniqueCount="87">
  <si>
    <t>Item</t>
  </si>
  <si>
    <t>Cost</t>
  </si>
  <si>
    <t>Unit</t>
  </si>
  <si>
    <t>Quantity</t>
  </si>
  <si>
    <t>Estimated Cost from Blue Skye</t>
  </si>
  <si>
    <t>Vendor</t>
  </si>
  <si>
    <t>Model / Product Number</t>
  </si>
  <si>
    <t>Notes</t>
  </si>
  <si>
    <t>Website</t>
  </si>
  <si>
    <t>DPR Message Board Sign</t>
  </si>
  <si>
    <t>Each</t>
  </si>
  <si>
    <t>Baldwin Design Works</t>
  </si>
  <si>
    <t>Phone No. (404) 518-7688</t>
  </si>
  <si>
    <t>Specification attached in email.</t>
  </si>
  <si>
    <t>Dogi Pot waste bags</t>
  </si>
  <si>
    <t>DogiPot</t>
  </si>
  <si>
    <t>Item #1402</t>
  </si>
  <si>
    <t>none</t>
  </si>
  <si>
    <t>www.dogipot.com/litter-pick-up-bags</t>
  </si>
  <si>
    <t>Alum Dog Waste Bag Dispenser</t>
  </si>
  <si>
    <t>Item # 1002-2</t>
  </si>
  <si>
    <t>www.dogipot.com/junior-bag-dispensers</t>
  </si>
  <si>
    <t>Dog Watering Station</t>
  </si>
  <si>
    <t>Dot-On-It</t>
  </si>
  <si>
    <t>Item # 7214</t>
  </si>
  <si>
    <t>Fairway Green color.</t>
  </si>
  <si>
    <t>www.dog-on-it-parks.com/deluxe-dog-watering-station.html</t>
  </si>
  <si>
    <t>Litter Receptacles</t>
  </si>
  <si>
    <t>Dumor</t>
  </si>
  <si>
    <t>438-32-0004-PT</t>
  </si>
  <si>
    <t>Black color.  PT-DOME TOP W/ SELF-CLOSING DOOR.</t>
  </si>
  <si>
    <t>www.dumor.com/products/receptacles/receptacle-438</t>
  </si>
  <si>
    <t>Dog Park Identification Sign</t>
  </si>
  <si>
    <t>Gelberg Signs</t>
  </si>
  <si>
    <t>Phone No. (202) 882-7733</t>
  </si>
  <si>
    <t>Dog Park Hours Sign</t>
  </si>
  <si>
    <t>DPR Dog Park Rules Sign</t>
  </si>
  <si>
    <t>Gilmour pro‐grade hose, 5/8" x 100', 6-ply</t>
  </si>
  <si>
    <t>Gilmour</t>
  </si>
  <si>
    <r>
      <t>Model No. 25-34100, 3/4</t>
    </r>
    <r>
      <rPr>
        <sz val="14"/>
        <color theme="1"/>
        <rFont val="Arial"/>
      </rPr>
      <t>″</t>
    </r>
    <r>
      <rPr>
        <sz val="14"/>
        <color theme="1"/>
        <rFont val="Myriad Pro"/>
      </rPr>
      <t>, 100'</t>
    </r>
  </si>
  <si>
    <t>www.gilmour.com/industrial-products/commercial-hose/commercial-rubbervinyl-29-series/</t>
  </si>
  <si>
    <t>Gilmour Select Spray Nozzle</t>
  </si>
  <si>
    <t>Model No. 584</t>
  </si>
  <si>
    <t>www.gilmour.com/watering-products/spray-nozzles/select-a-spray/metal-body/</t>
  </si>
  <si>
    <t>Storage Unit</t>
  </si>
  <si>
    <t>Max-R</t>
  </si>
  <si>
    <t>140-120-242</t>
  </si>
  <si>
    <t xml:space="preserve">Green color.  Lock and Key option should be included.  </t>
  </si>
  <si>
    <t>www.max-r.net/store/viewProduct.asp?idProduct=3449</t>
  </si>
  <si>
    <t>10" Stone Gravel Base</t>
  </si>
  <si>
    <t>SF</t>
  </si>
  <si>
    <t>n/a</t>
  </si>
  <si>
    <t>Blue Skye to provide vendor/proposal.</t>
  </si>
  <si>
    <t xml:space="preserve">Steel Landscape Edging </t>
  </si>
  <si>
    <t>LF</t>
  </si>
  <si>
    <t>4'‐0" Ornamental Fencing</t>
  </si>
  <si>
    <t>Wysiwash sanitizer starter Kit</t>
  </si>
  <si>
    <t>Wysiwash</t>
  </si>
  <si>
    <t>SKU#: WYS-110</t>
  </si>
  <si>
    <t>www.wysiwash.com/wysiwash-sanitizer-v-9-pack-caplets.html</t>
  </si>
  <si>
    <t>Wysi sanitizer caplets</t>
  </si>
  <si>
    <t>SKU#: WYS-117</t>
  </si>
  <si>
    <t>www.wysiwash.com/9-pack-caplets.html</t>
  </si>
  <si>
    <t>7500 SF of 6" gravel over geotextile fabric over 4" coarse aggregate substrate - 10" total depth</t>
  </si>
  <si>
    <t>340 linear feet of steel landscape edging around perimter</t>
  </si>
  <si>
    <t>340 linear feet of 4' tall fencing</t>
  </si>
  <si>
    <t>2 gates into dog park</t>
  </si>
  <si>
    <t>5" minimum depth, 16' x 8' concrete landing for dog park entrance</t>
  </si>
  <si>
    <t>Water line installation for water station</t>
  </si>
  <si>
    <t>Lockable storage container</t>
  </si>
  <si>
    <t xml:space="preserve">Starter kit - Sanitizer </t>
  </si>
  <si>
    <t>Additional tablets of sanitizer</t>
  </si>
  <si>
    <t>40 boxes of dog waste bags, 200-count each</t>
  </si>
  <si>
    <t>2 pro-grade commerial hoses, 100' long</t>
  </si>
  <si>
    <t>2 metal spray nozzles</t>
  </si>
  <si>
    <t>Dog park identification sign</t>
  </si>
  <si>
    <t>Dog park hours sign</t>
  </si>
  <si>
    <t>Message board</t>
  </si>
  <si>
    <t>Dog park rules sign</t>
  </si>
  <si>
    <t>Dog watering station</t>
  </si>
  <si>
    <t>3 dog waste bag dispensers</t>
  </si>
  <si>
    <t>Contingency</t>
  </si>
  <si>
    <t>Engineering required for construction permit drawings</t>
  </si>
  <si>
    <t>TOTAL ESTIMATE</t>
  </si>
  <si>
    <t>2 large steel/commercial litter receptacles</t>
  </si>
  <si>
    <t>Square Feet</t>
  </si>
  <si>
    <t>Cost Per Square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</si>
</sst>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Myriad Pro"/>
    </font>
    <font>
      <sz val="14"/>
      <color theme="1"/>
      <name val="Myriad Pro"/>
    </font>
    <font>
      <u/>
      <sz val="12"/>
      <color theme="10"/>
      <name val="Calibri"/>
      <family val="2"/>
      <scheme val="minor"/>
    </font>
    <font>
      <sz val="14"/>
      <color theme="1"/>
      <name val="Arial"/>
    </font>
    <font>
      <u/>
      <sz val="14"/>
      <color theme="10"/>
      <name val="Myriad Pro"/>
    </font>
    <font>
      <b/>
      <u/>
      <sz val="12"/>
      <color theme="1"/>
      <name val="Calibri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65" fontId="3" fillId="0" borderId="0" xfId="0" applyNumberFormat="1" applyFont="1"/>
    <xf numFmtId="0" fontId="4" fillId="0" borderId="0" xfId="1"/>
    <xf numFmtId="0" fontId="3" fillId="0" borderId="0" xfId="0" applyFont="1" applyBorder="1"/>
    <xf numFmtId="165" fontId="3" fillId="0" borderId="0" xfId="0" applyNumberFormat="1" applyFont="1" applyBorder="1"/>
    <xf numFmtId="0" fontId="4" fillId="0" borderId="0" xfId="1" applyBorder="1"/>
    <xf numFmtId="0" fontId="6" fillId="0" borderId="0" xfId="1" applyFont="1"/>
    <xf numFmtId="0" fontId="3" fillId="2" borderId="0" xfId="0" applyFont="1" applyFill="1"/>
    <xf numFmtId="165" fontId="3" fillId="2" borderId="0" xfId="0" applyNumberFormat="1" applyFont="1" applyFill="1"/>
    <xf numFmtId="0" fontId="3" fillId="0" borderId="1" xfId="0" applyFont="1" applyBorder="1"/>
    <xf numFmtId="165" fontId="3" fillId="0" borderId="1" xfId="0" applyNumberFormat="1" applyFont="1" applyBorder="1"/>
    <xf numFmtId="0" fontId="4" fillId="0" borderId="1" xfId="1" applyBorder="1"/>
    <xf numFmtId="165" fontId="2" fillId="0" borderId="0" xfId="0" applyNumberFormat="1" applyFont="1"/>
    <xf numFmtId="164" fontId="0" fillId="4" borderId="0" xfId="0" applyNumberFormat="1" applyFill="1"/>
    <xf numFmtId="164" fontId="1" fillId="4" borderId="0" xfId="0" applyNumberFormat="1" applyFont="1" applyFill="1"/>
    <xf numFmtId="164" fontId="0" fillId="0" borderId="1" xfId="0" applyNumberForma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0" borderId="1" xfId="0" applyBorder="1" applyAlignment="1">
      <alignment wrapText="1"/>
    </xf>
    <xf numFmtId="0" fontId="1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/>
    <xf numFmtId="165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umor.com/products/receptacles/receptacle-438" TargetMode="External"/><Relationship Id="rId3" Type="http://schemas.openxmlformats.org/officeDocument/2006/relationships/hyperlink" Target="http://www.wysiwash.com/9-pack-caplets.html" TargetMode="External"/><Relationship Id="rId7" Type="http://schemas.openxmlformats.org/officeDocument/2006/relationships/hyperlink" Target="http://www.gilmour.com/watering-products/spray-nozzles/select-a-spray/metal-body/" TargetMode="External"/><Relationship Id="rId2" Type="http://schemas.openxmlformats.org/officeDocument/2006/relationships/hyperlink" Target="http://www.wysiwash.com/wysiwash-sanitizer-v-9-pack-caplets.html" TargetMode="External"/><Relationship Id="rId1" Type="http://schemas.openxmlformats.org/officeDocument/2006/relationships/hyperlink" Target="http://www.max-r.net/store/viewProduct.asp?idProduct=3449" TargetMode="External"/><Relationship Id="rId6" Type="http://schemas.openxmlformats.org/officeDocument/2006/relationships/hyperlink" Target="http://www.dog-on-it-parks.com/deluxe-dog-watering-station.html" TargetMode="External"/><Relationship Id="rId5" Type="http://schemas.openxmlformats.org/officeDocument/2006/relationships/hyperlink" Target="http://www.dogipot.com/litter-pick-up-bags" TargetMode="External"/><Relationship Id="rId4" Type="http://schemas.openxmlformats.org/officeDocument/2006/relationships/hyperlink" Target="http://www.dogipot.com/junior-bag-dispens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workbookViewId="0">
      <selection activeCell="F23" sqref="F23"/>
    </sheetView>
  </sheetViews>
  <sheetFormatPr defaultColWidth="10.6640625" defaultRowHeight="15.5"/>
  <cols>
    <col min="1" max="1" width="51.6640625" style="24" customWidth="1"/>
  </cols>
  <sheetData>
    <row r="1" spans="1:2">
      <c r="A1" s="23" t="s">
        <v>0</v>
      </c>
      <c r="B1" s="22" t="s">
        <v>1</v>
      </c>
    </row>
    <row r="2" spans="1:2">
      <c r="A2" s="24" t="s">
        <v>82</v>
      </c>
      <c r="B2" s="1">
        <v>23125</v>
      </c>
    </row>
    <row r="3" spans="1:2" ht="31">
      <c r="A3" s="25" t="s">
        <v>63</v>
      </c>
      <c r="B3" s="19">
        <v>97500</v>
      </c>
    </row>
    <row r="4" spans="1:2">
      <c r="A4" s="24" t="s">
        <v>64</v>
      </c>
      <c r="B4" s="1">
        <v>5100</v>
      </c>
    </row>
    <row r="5" spans="1:2">
      <c r="A5" s="25" t="s">
        <v>65</v>
      </c>
      <c r="B5" s="19">
        <v>23375</v>
      </c>
    </row>
    <row r="6" spans="1:2">
      <c r="A6" s="24" t="s">
        <v>66</v>
      </c>
      <c r="B6" s="1">
        <v>3000</v>
      </c>
    </row>
    <row r="7" spans="1:2" ht="31">
      <c r="A7" s="25" t="s">
        <v>67</v>
      </c>
      <c r="B7" s="19">
        <v>6360</v>
      </c>
    </row>
    <row r="8" spans="1:2">
      <c r="A8" s="24" t="s">
        <v>68</v>
      </c>
      <c r="B8" s="1">
        <v>11250</v>
      </c>
    </row>
    <row r="9" spans="1:2">
      <c r="A9" s="25" t="s">
        <v>84</v>
      </c>
      <c r="B9" s="19">
        <v>6525</v>
      </c>
    </row>
    <row r="10" spans="1:2">
      <c r="A10" s="24" t="s">
        <v>69</v>
      </c>
      <c r="B10" s="1">
        <v>868.75</v>
      </c>
    </row>
    <row r="11" spans="1:2">
      <c r="A11" s="25" t="s">
        <v>70</v>
      </c>
      <c r="B11" s="19">
        <v>281</v>
      </c>
    </row>
    <row r="12" spans="1:2">
      <c r="A12" s="24" t="s">
        <v>71</v>
      </c>
      <c r="B12" s="1">
        <v>93.75</v>
      </c>
    </row>
    <row r="13" spans="1:2">
      <c r="A13" s="25" t="s">
        <v>72</v>
      </c>
      <c r="B13" s="19">
        <v>1680</v>
      </c>
    </row>
    <row r="14" spans="1:2">
      <c r="A14" s="24" t="s">
        <v>73</v>
      </c>
      <c r="B14" s="1">
        <v>312.2</v>
      </c>
    </row>
    <row r="15" spans="1:2">
      <c r="A15" s="25" t="s">
        <v>74</v>
      </c>
      <c r="B15" s="19">
        <v>212.5</v>
      </c>
    </row>
    <row r="16" spans="1:2">
      <c r="A16" s="24" t="s">
        <v>75</v>
      </c>
      <c r="B16" s="1">
        <v>2400</v>
      </c>
    </row>
    <row r="17" spans="1:2">
      <c r="A17" s="25" t="s">
        <v>76</v>
      </c>
      <c r="B17" s="19">
        <v>550</v>
      </c>
    </row>
    <row r="18" spans="1:2">
      <c r="A18" s="24" t="s">
        <v>77</v>
      </c>
      <c r="B18" s="1">
        <v>1750</v>
      </c>
    </row>
    <row r="19" spans="1:2">
      <c r="A19" s="25" t="s">
        <v>78</v>
      </c>
      <c r="B19" s="19">
        <v>1250</v>
      </c>
    </row>
    <row r="20" spans="1:2">
      <c r="A20" s="24" t="s">
        <v>79</v>
      </c>
      <c r="B20" s="1">
        <v>5500</v>
      </c>
    </row>
    <row r="21" spans="1:2">
      <c r="A21" s="25" t="s">
        <v>80</v>
      </c>
      <c r="B21" s="19">
        <v>2437.5</v>
      </c>
    </row>
    <row r="22" spans="1:2">
      <c r="A22" s="26" t="s">
        <v>81</v>
      </c>
      <c r="B22" s="21">
        <v>25000</v>
      </c>
    </row>
    <row r="23" spans="1:2">
      <c r="A23" s="27" t="s">
        <v>83</v>
      </c>
      <c r="B23" s="20">
        <f>SUM(B2:B22)</f>
        <v>218570.7</v>
      </c>
    </row>
    <row r="24" spans="1:2">
      <c r="B24" s="1"/>
    </row>
    <row r="25" spans="1:2">
      <c r="B25" s="1"/>
    </row>
    <row r="26" spans="1:2">
      <c r="B26" s="1"/>
    </row>
    <row r="27" spans="1:2" ht="23.5">
      <c r="A27" s="28" t="s">
        <v>85</v>
      </c>
      <c r="B27" s="29">
        <v>7500</v>
      </c>
    </row>
    <row r="28" spans="1:2" ht="23.5">
      <c r="A28" s="28" t="s">
        <v>86</v>
      </c>
      <c r="B28" s="30">
        <f>SUM(B23/B27)</f>
        <v>29.142760000000003</v>
      </c>
    </row>
    <row r="29" spans="1:2">
      <c r="B29" s="1"/>
    </row>
    <row r="30" spans="1:2">
      <c r="B30" s="1"/>
    </row>
    <row r="31" spans="1:2">
      <c r="B31" s="1"/>
    </row>
    <row r="32" spans="1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</sheetData>
  <pageMargins left="0.75" right="0.75" top="1" bottom="1" header="0.5" footer="0.5"/>
  <pageSetup orientation="portrait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7" sqref="A27"/>
    </sheetView>
  </sheetViews>
  <sheetFormatPr defaultColWidth="10.83203125" defaultRowHeight="17.5"/>
  <cols>
    <col min="1" max="1" width="41" style="6" bestFit="1" customWidth="1"/>
    <col min="2" max="2" width="7.6640625" style="6" customWidth="1"/>
    <col min="3" max="3" width="12.6640625" style="6" customWidth="1"/>
    <col min="4" max="4" width="16.6640625" style="7" bestFit="1" customWidth="1"/>
    <col min="5" max="5" width="22.33203125" style="6" customWidth="1"/>
    <col min="6" max="6" width="37.5" style="6" customWidth="1"/>
    <col min="7" max="7" width="54" style="6" bestFit="1" customWidth="1"/>
    <col min="8" max="8" width="85.6640625" style="6" bestFit="1" customWidth="1"/>
    <col min="9" max="16384" width="10.83203125" style="6"/>
  </cols>
  <sheetData>
    <row r="1" spans="1:8" s="5" customFormat="1" ht="54">
      <c r="A1" s="2" t="s">
        <v>0</v>
      </c>
      <c r="B1" s="3" t="s">
        <v>2</v>
      </c>
      <c r="C1" s="3" t="s">
        <v>3</v>
      </c>
      <c r="D1" s="4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>
      <c r="A2" s="6" t="s">
        <v>9</v>
      </c>
      <c r="B2" s="6" t="s">
        <v>10</v>
      </c>
      <c r="C2" s="6">
        <v>1</v>
      </c>
      <c r="D2" s="7">
        <v>1750</v>
      </c>
      <c r="E2" s="6" t="s">
        <v>11</v>
      </c>
      <c r="F2" s="6" t="s">
        <v>12</v>
      </c>
      <c r="G2" s="6" t="s">
        <v>13</v>
      </c>
    </row>
    <row r="3" spans="1:8">
      <c r="A3" s="6" t="s">
        <v>14</v>
      </c>
      <c r="B3" s="6" t="s">
        <v>10</v>
      </c>
      <c r="C3" s="6">
        <v>40</v>
      </c>
      <c r="D3" s="7">
        <v>1680</v>
      </c>
      <c r="E3" s="6" t="s">
        <v>15</v>
      </c>
      <c r="F3" s="6" t="s">
        <v>16</v>
      </c>
      <c r="G3" s="6" t="s">
        <v>17</v>
      </c>
      <c r="H3" s="8" t="s">
        <v>18</v>
      </c>
    </row>
    <row r="4" spans="1:8">
      <c r="A4" s="9" t="s">
        <v>19</v>
      </c>
      <c r="B4" s="9" t="s">
        <v>10</v>
      </c>
      <c r="C4" s="9">
        <v>3</v>
      </c>
      <c r="D4" s="10">
        <v>2437.5</v>
      </c>
      <c r="E4" s="9" t="s">
        <v>15</v>
      </c>
      <c r="F4" s="9" t="s">
        <v>20</v>
      </c>
      <c r="G4" s="9" t="s">
        <v>17</v>
      </c>
      <c r="H4" s="11" t="s">
        <v>21</v>
      </c>
    </row>
    <row r="5" spans="1:8">
      <c r="A5" s="6" t="s">
        <v>22</v>
      </c>
      <c r="B5" s="6" t="s">
        <v>10</v>
      </c>
      <c r="C5" s="6">
        <v>1</v>
      </c>
      <c r="D5" s="7">
        <v>5500</v>
      </c>
      <c r="E5" s="6" t="s">
        <v>23</v>
      </c>
      <c r="F5" s="6" t="s">
        <v>24</v>
      </c>
      <c r="G5" s="6" t="s">
        <v>25</v>
      </c>
      <c r="H5" s="8" t="s">
        <v>26</v>
      </c>
    </row>
    <row r="6" spans="1:8">
      <c r="A6" s="6" t="s">
        <v>27</v>
      </c>
      <c r="B6" s="6" t="s">
        <v>10</v>
      </c>
      <c r="C6" s="6">
        <v>2</v>
      </c>
      <c r="D6" s="7">
        <v>6525</v>
      </c>
      <c r="E6" s="6" t="s">
        <v>28</v>
      </c>
      <c r="F6" s="6" t="s">
        <v>29</v>
      </c>
      <c r="G6" s="6" t="s">
        <v>30</v>
      </c>
      <c r="H6" s="8" t="s">
        <v>31</v>
      </c>
    </row>
    <row r="7" spans="1:8">
      <c r="A7" s="6" t="s">
        <v>32</v>
      </c>
      <c r="B7" s="6" t="s">
        <v>10</v>
      </c>
      <c r="C7" s="6">
        <v>1</v>
      </c>
      <c r="D7" s="7">
        <v>2400</v>
      </c>
      <c r="E7" s="6" t="s">
        <v>33</v>
      </c>
      <c r="F7" s="6" t="s">
        <v>34</v>
      </c>
      <c r="G7" s="6" t="s">
        <v>13</v>
      </c>
    </row>
    <row r="8" spans="1:8">
      <c r="A8" s="6" t="s">
        <v>35</v>
      </c>
      <c r="B8" s="6" t="s">
        <v>10</v>
      </c>
      <c r="C8" s="6">
        <v>1</v>
      </c>
      <c r="D8" s="7">
        <v>550</v>
      </c>
      <c r="E8" s="6" t="s">
        <v>33</v>
      </c>
      <c r="F8" s="6" t="s">
        <v>34</v>
      </c>
      <c r="G8" s="6" t="s">
        <v>13</v>
      </c>
    </row>
    <row r="9" spans="1:8">
      <c r="A9" s="6" t="s">
        <v>36</v>
      </c>
      <c r="B9" s="6" t="s">
        <v>10</v>
      </c>
      <c r="C9" s="6">
        <v>1</v>
      </c>
      <c r="D9" s="7">
        <v>1250</v>
      </c>
      <c r="E9" s="6" t="s">
        <v>33</v>
      </c>
      <c r="F9" s="6" t="s">
        <v>34</v>
      </c>
      <c r="G9" s="6" t="s">
        <v>13</v>
      </c>
    </row>
    <row r="10" spans="1:8">
      <c r="A10" s="6" t="s">
        <v>37</v>
      </c>
      <c r="B10" s="6" t="s">
        <v>10</v>
      </c>
      <c r="C10" s="6">
        <v>2</v>
      </c>
      <c r="D10" s="7">
        <v>312.5</v>
      </c>
      <c r="E10" s="6" t="s">
        <v>38</v>
      </c>
      <c r="F10" s="6" t="s">
        <v>39</v>
      </c>
      <c r="G10" s="6" t="s">
        <v>17</v>
      </c>
      <c r="H10" s="8" t="s">
        <v>40</v>
      </c>
    </row>
    <row r="11" spans="1:8">
      <c r="A11" s="6" t="s">
        <v>41</v>
      </c>
      <c r="B11" s="6" t="s">
        <v>10</v>
      </c>
      <c r="C11" s="6">
        <v>2</v>
      </c>
      <c r="D11" s="7">
        <v>212.5</v>
      </c>
      <c r="E11" s="6" t="s">
        <v>38</v>
      </c>
      <c r="F11" s="6" t="s">
        <v>42</v>
      </c>
      <c r="G11" s="6" t="s">
        <v>17</v>
      </c>
      <c r="H11" s="8" t="s">
        <v>43</v>
      </c>
    </row>
    <row r="12" spans="1:8">
      <c r="A12" s="6" t="s">
        <v>44</v>
      </c>
      <c r="B12" s="6" t="s">
        <v>10</v>
      </c>
      <c r="C12" s="6">
        <v>1</v>
      </c>
      <c r="D12" s="7">
        <v>868.75</v>
      </c>
      <c r="E12" s="6" t="s">
        <v>45</v>
      </c>
      <c r="F12" s="6" t="s">
        <v>46</v>
      </c>
      <c r="G12" s="6" t="s">
        <v>47</v>
      </c>
      <c r="H12" s="12" t="s">
        <v>48</v>
      </c>
    </row>
    <row r="13" spans="1:8">
      <c r="A13" s="13" t="s">
        <v>49</v>
      </c>
      <c r="B13" s="13" t="s">
        <v>50</v>
      </c>
      <c r="C13" s="13">
        <v>7500</v>
      </c>
      <c r="D13" s="14">
        <v>97500</v>
      </c>
      <c r="E13" s="13" t="s">
        <v>51</v>
      </c>
      <c r="F13" s="13" t="s">
        <v>51</v>
      </c>
      <c r="G13" s="13" t="s">
        <v>52</v>
      </c>
      <c r="H13" s="13"/>
    </row>
    <row r="14" spans="1:8">
      <c r="A14" s="13" t="s">
        <v>53</v>
      </c>
      <c r="B14" s="13" t="s">
        <v>54</v>
      </c>
      <c r="C14" s="13">
        <v>340</v>
      </c>
      <c r="D14" s="14">
        <v>5100</v>
      </c>
      <c r="E14" s="13" t="s">
        <v>51</v>
      </c>
      <c r="F14" s="13" t="s">
        <v>51</v>
      </c>
      <c r="G14" s="13" t="s">
        <v>52</v>
      </c>
      <c r="H14" s="13"/>
    </row>
    <row r="15" spans="1:8">
      <c r="A15" s="13" t="s">
        <v>55</v>
      </c>
      <c r="B15" s="13" t="s">
        <v>54</v>
      </c>
      <c r="C15" s="13">
        <v>340</v>
      </c>
      <c r="D15" s="14">
        <v>23375</v>
      </c>
      <c r="E15" s="13" t="s">
        <v>51</v>
      </c>
      <c r="F15" s="13" t="s">
        <v>51</v>
      </c>
      <c r="G15" s="13" t="s">
        <v>52</v>
      </c>
      <c r="H15" s="13"/>
    </row>
    <row r="16" spans="1:8">
      <c r="A16" s="6" t="s">
        <v>56</v>
      </c>
      <c r="B16" s="6" t="s">
        <v>10</v>
      </c>
      <c r="C16" s="6">
        <v>1</v>
      </c>
      <c r="D16" s="7">
        <v>281.25</v>
      </c>
      <c r="E16" s="6" t="s">
        <v>57</v>
      </c>
      <c r="F16" s="6" t="s">
        <v>58</v>
      </c>
      <c r="G16" s="6" t="s">
        <v>17</v>
      </c>
      <c r="H16" s="8" t="s">
        <v>59</v>
      </c>
    </row>
    <row r="17" spans="1:8">
      <c r="A17" s="15" t="s">
        <v>60</v>
      </c>
      <c r="B17" s="15" t="s">
        <v>10</v>
      </c>
      <c r="C17" s="15">
        <v>1</v>
      </c>
      <c r="D17" s="16">
        <v>93.75</v>
      </c>
      <c r="E17" s="15" t="s">
        <v>57</v>
      </c>
      <c r="F17" s="15" t="s">
        <v>61</v>
      </c>
      <c r="G17" s="15" t="s">
        <v>17</v>
      </c>
      <c r="H17" s="17" t="s">
        <v>62</v>
      </c>
    </row>
    <row r="18" spans="1:8" ht="18">
      <c r="D18" s="18">
        <f>SUM(D2:D17)</f>
        <v>149836.25</v>
      </c>
    </row>
  </sheetData>
  <hyperlinks>
    <hyperlink ref="H12" r:id="rId1"/>
    <hyperlink ref="H16" r:id="rId2"/>
    <hyperlink ref="H17" r:id="rId3"/>
    <hyperlink ref="H4" r:id="rId4"/>
    <hyperlink ref="H3" r:id="rId5"/>
    <hyperlink ref="H5" r:id="rId6"/>
    <hyperlink ref="H11" r:id="rId7"/>
    <hyperlink ref="H6" r:id="rId8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Dog Park Cost Estimate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</dc:creator>
  <cp:lastModifiedBy>michaelcohen5</cp:lastModifiedBy>
  <cp:lastPrinted>2015-08-11T15:03:18Z</cp:lastPrinted>
  <dcterms:created xsi:type="dcterms:W3CDTF">2015-07-29T16:11:37Z</dcterms:created>
  <dcterms:modified xsi:type="dcterms:W3CDTF">2015-08-11T15:05:00Z</dcterms:modified>
</cp:coreProperties>
</file>